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  <sheet name="Declaration sheet (2)" sheetId="2" r:id="rId2"/>
    <sheet name="Declaration sheet" sheetId="3" r:id="rId3"/>
  </sheets>
  <definedNames>
    <definedName name="_xlnm.Print_Area" localSheetId="2">'Declaration sheet'!$A$1:$K$29</definedName>
    <definedName name="_xlnm.Print_Area" localSheetId="1">'Declaration sheet (2)'!$A$2:$C$29</definedName>
    <definedName name="_xlnm.Print_Area" localSheetId="0">'Results'!$A$1:$Q$21</definedName>
  </definedNames>
  <calcPr fullCalcOnLoad="1"/>
</workbook>
</file>

<file path=xl/sharedStrings.xml><?xml version="1.0" encoding="utf-8"?>
<sst xmlns="http://schemas.openxmlformats.org/spreadsheetml/2006/main" count="188" uniqueCount="94">
  <si>
    <t>HELM</t>
  </si>
  <si>
    <t>CLUB</t>
  </si>
  <si>
    <t>Race 1</t>
  </si>
  <si>
    <t>Race 2</t>
  </si>
  <si>
    <t>Race 3</t>
  </si>
  <si>
    <t>Points</t>
  </si>
  <si>
    <t>Final Pos'n</t>
  </si>
  <si>
    <t>BOAT NO.</t>
  </si>
  <si>
    <t>DECLARATION 1</t>
  </si>
  <si>
    <t>DECLARATION 2</t>
  </si>
  <si>
    <t>DECLARATION 3</t>
  </si>
  <si>
    <t>OVERALL</t>
  </si>
  <si>
    <t>POINTS</t>
  </si>
  <si>
    <t>POSITION</t>
  </si>
  <si>
    <t>Brian Welham</t>
  </si>
  <si>
    <t>Hunts</t>
  </si>
  <si>
    <t>John Coppenhall</t>
  </si>
  <si>
    <t>Nick Warren</t>
  </si>
  <si>
    <t>Alan Paxman</t>
  </si>
  <si>
    <t>Clive Chapman</t>
  </si>
  <si>
    <t>Derek Coleman</t>
  </si>
  <si>
    <t>Chris Robinson</t>
  </si>
  <si>
    <t>Walter De'Ath</t>
  </si>
  <si>
    <t>Ann McHale</t>
  </si>
  <si>
    <t>Joe Rycroft</t>
  </si>
  <si>
    <t>Keith Bullock</t>
  </si>
  <si>
    <t>Dave Waltham</t>
  </si>
  <si>
    <t>Tim O'Toole</t>
  </si>
  <si>
    <t>Coney</t>
  </si>
  <si>
    <t>Burghfield</t>
  </si>
  <si>
    <t>Kingsmead</t>
  </si>
  <si>
    <t>Bob Dadds</t>
  </si>
  <si>
    <t>Allan Bennett</t>
  </si>
  <si>
    <t>Staunton Harold SC</t>
  </si>
  <si>
    <t>Littleton SC</t>
  </si>
  <si>
    <t>Roger Lemmon</t>
  </si>
  <si>
    <t>Severn</t>
  </si>
  <si>
    <t>Taplow Lake</t>
  </si>
  <si>
    <t>Peter Thornley</t>
  </si>
  <si>
    <t>Welwyn Garden City</t>
  </si>
  <si>
    <t>Mark Coppenhall</t>
  </si>
  <si>
    <t>Jennifer Lemmon</t>
  </si>
  <si>
    <t>Boat no.</t>
  </si>
  <si>
    <t>John Sturgeon</t>
  </si>
  <si>
    <t>Hawley Lake</t>
  </si>
  <si>
    <t>David hartland</t>
  </si>
  <si>
    <t>Robin Ballam</t>
  </si>
  <si>
    <t>Crawley Mariners</t>
  </si>
  <si>
    <t>Stephen Lemmon</t>
  </si>
  <si>
    <t>Paul Hinde</t>
  </si>
  <si>
    <t>Helen Leivers</t>
  </si>
  <si>
    <t>Annette Walter</t>
  </si>
  <si>
    <t>Young</t>
  </si>
  <si>
    <t>Crawshaw</t>
  </si>
  <si>
    <t>Derham</t>
  </si>
  <si>
    <t>Hurn</t>
  </si>
  <si>
    <t>Jowett</t>
  </si>
  <si>
    <t>Carter</t>
  </si>
  <si>
    <t>Glover</t>
  </si>
  <si>
    <t>Champ</t>
  </si>
  <si>
    <t>Vinson</t>
  </si>
  <si>
    <t>Day</t>
  </si>
  <si>
    <t>Rawlins</t>
  </si>
  <si>
    <t>Pinnell</t>
  </si>
  <si>
    <t>Friend</t>
  </si>
  <si>
    <t>Harcombe (y)</t>
  </si>
  <si>
    <t>Fillery</t>
  </si>
  <si>
    <t>Name</t>
  </si>
  <si>
    <t>Olliff</t>
  </si>
  <si>
    <t>Robinson</t>
  </si>
  <si>
    <t>Vanda</t>
  </si>
  <si>
    <t>Simon</t>
  </si>
  <si>
    <t>Cliff</t>
  </si>
  <si>
    <t>Jon</t>
  </si>
  <si>
    <t>Keith</t>
  </si>
  <si>
    <t>Paul</t>
  </si>
  <si>
    <t>Trevor</t>
  </si>
  <si>
    <t>Andy</t>
  </si>
  <si>
    <t>David</t>
  </si>
  <si>
    <t>Martin</t>
  </si>
  <si>
    <t>Patch</t>
  </si>
  <si>
    <t>Laura</t>
  </si>
  <si>
    <t>Clive</t>
  </si>
  <si>
    <t>Sue</t>
  </si>
  <si>
    <t>Richard</t>
  </si>
  <si>
    <t>Daniel</t>
  </si>
  <si>
    <t>Tom</t>
  </si>
  <si>
    <t>Gareth</t>
  </si>
  <si>
    <t>=18</t>
  </si>
  <si>
    <t>Boat</t>
  </si>
  <si>
    <t>Solo</t>
  </si>
  <si>
    <t>Laser</t>
  </si>
  <si>
    <t>RS 200</t>
  </si>
  <si>
    <t>Topper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</si>
</sst>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textRotation="90"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1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4" sqref="S4"/>
    </sheetView>
  </sheetViews>
  <sheetFormatPr defaultColWidth="9.140625" defaultRowHeight="12.75"/>
  <cols>
    <col min="1" max="1" width="4.00390625" style="18" customWidth="1"/>
    <col min="2" max="2" width="10.8515625" style="0" bestFit="1" customWidth="1"/>
    <col min="3" max="3" width="16.57421875" style="0" customWidth="1"/>
    <col min="4" max="4" width="10.421875" style="0" customWidth="1"/>
    <col min="5" max="5" width="8.00390625" style="22" customWidth="1"/>
    <col min="6" max="6" width="7.421875" style="15" customWidth="1"/>
    <col min="7" max="7" width="7.7109375" style="9" customWidth="1"/>
    <col min="8" max="8" width="7.421875" style="9" customWidth="1"/>
    <col min="9" max="9" width="3.00390625" style="9" customWidth="1"/>
    <col min="10" max="12" width="5.28125" style="0" hidden="1" customWidth="1"/>
    <col min="13" max="13" width="3.00390625" style="0" hidden="1" customWidth="1"/>
    <col min="14" max="14" width="7.00390625" style="0" customWidth="1"/>
    <col min="15" max="15" width="1.8515625" style="0" customWidth="1"/>
    <col min="16" max="16" width="9.140625" style="0" hidden="1" customWidth="1"/>
    <col min="17" max="17" width="6.7109375" style="0" customWidth="1"/>
  </cols>
  <sheetData>
    <row r="1" spans="1:17" ht="23.25" thickBot="1">
      <c r="A1" s="42"/>
      <c r="B1" s="23" t="s">
        <v>0</v>
      </c>
      <c r="C1" s="25" t="s">
        <v>67</v>
      </c>
      <c r="D1" s="24" t="s">
        <v>89</v>
      </c>
      <c r="E1" s="25" t="s">
        <v>42</v>
      </c>
      <c r="F1" s="25" t="s">
        <v>2</v>
      </c>
      <c r="G1" s="24" t="s">
        <v>3</v>
      </c>
      <c r="H1" s="25" t="s">
        <v>4</v>
      </c>
      <c r="I1" s="24"/>
      <c r="J1" s="27"/>
      <c r="K1" s="27"/>
      <c r="L1" s="27"/>
      <c r="M1" s="27"/>
      <c r="N1" s="28" t="s">
        <v>5</v>
      </c>
      <c r="O1" s="26"/>
      <c r="P1" s="26"/>
      <c r="Q1" s="29" t="s">
        <v>6</v>
      </c>
    </row>
    <row r="2" spans="1:17" ht="12.75">
      <c r="A2" s="38">
        <v>1</v>
      </c>
      <c r="B2" s="40" t="s">
        <v>70</v>
      </c>
      <c r="C2" s="40" t="s">
        <v>52</v>
      </c>
      <c r="D2" s="40" t="s">
        <v>90</v>
      </c>
      <c r="E2" s="40">
        <v>4620</v>
      </c>
      <c r="F2" s="3">
        <v>1</v>
      </c>
      <c r="G2" s="4">
        <v>1</v>
      </c>
      <c r="H2" s="1">
        <v>2</v>
      </c>
      <c r="I2" s="1"/>
      <c r="J2" s="3">
        <f>SMALL(F2:H2,1)</f>
        <v>1</v>
      </c>
      <c r="K2" s="3">
        <f>SMALL(F2:H2,2)</f>
        <v>1</v>
      </c>
      <c r="L2" s="3">
        <f>SMALL(F2:H2,3)</f>
        <v>2</v>
      </c>
      <c r="M2" s="1"/>
      <c r="N2" s="1">
        <f>J2+K2</f>
        <v>2</v>
      </c>
      <c r="O2" s="3"/>
      <c r="P2" s="6"/>
      <c r="Q2" s="39">
        <v>1</v>
      </c>
    </row>
    <row r="3" spans="1:17" ht="12.75">
      <c r="A3" s="38">
        <v>2</v>
      </c>
      <c r="B3" s="40" t="s">
        <v>71</v>
      </c>
      <c r="C3" s="40" t="s">
        <v>54</v>
      </c>
      <c r="D3" s="40" t="s">
        <v>91</v>
      </c>
      <c r="E3" s="40">
        <v>148905</v>
      </c>
      <c r="F3" s="3">
        <v>3</v>
      </c>
      <c r="G3" s="4">
        <v>2</v>
      </c>
      <c r="H3" s="1">
        <v>1</v>
      </c>
      <c r="I3" s="1"/>
      <c r="J3" s="3">
        <f>SMALL(F3:H3,1)</f>
        <v>1</v>
      </c>
      <c r="K3" s="3">
        <f>SMALL(F3:H3,2)</f>
        <v>2</v>
      </c>
      <c r="L3" s="3">
        <f>SMALL(F3:H3,3)</f>
        <v>3</v>
      </c>
      <c r="M3" s="1"/>
      <c r="N3" s="1">
        <f>J3+K3</f>
        <v>3</v>
      </c>
      <c r="O3" s="3"/>
      <c r="P3" s="6"/>
      <c r="Q3" s="39">
        <v>2</v>
      </c>
    </row>
    <row r="4" spans="1:17" ht="12.75">
      <c r="A4" s="38">
        <v>3</v>
      </c>
      <c r="B4" s="40" t="s">
        <v>72</v>
      </c>
      <c r="C4" s="40" t="s">
        <v>53</v>
      </c>
      <c r="D4" s="40" t="s">
        <v>90</v>
      </c>
      <c r="E4" s="40">
        <v>4654</v>
      </c>
      <c r="F4" s="1">
        <v>2</v>
      </c>
      <c r="G4" s="8">
        <v>4</v>
      </c>
      <c r="H4" s="1">
        <v>20</v>
      </c>
      <c r="I4" s="1"/>
      <c r="J4" s="3">
        <f>SMALL(F4:H4,1)</f>
        <v>2</v>
      </c>
      <c r="K4" s="3">
        <f>SMALL(F4:H4,2)</f>
        <v>4</v>
      </c>
      <c r="L4" s="3">
        <f>SMALL(F4:H4,3)</f>
        <v>20</v>
      </c>
      <c r="M4" s="3"/>
      <c r="N4" s="1">
        <f>J4+K4</f>
        <v>6</v>
      </c>
      <c r="O4" s="3"/>
      <c r="P4" s="6"/>
      <c r="Q4" s="39">
        <v>3</v>
      </c>
    </row>
    <row r="5" spans="1:17" ht="12.75">
      <c r="A5" s="38">
        <v>4</v>
      </c>
      <c r="B5" s="40" t="s">
        <v>73</v>
      </c>
      <c r="C5" s="40" t="s">
        <v>56</v>
      </c>
      <c r="D5" s="40" t="s">
        <v>90</v>
      </c>
      <c r="E5" s="40">
        <v>4283</v>
      </c>
      <c r="F5" s="3">
        <v>5</v>
      </c>
      <c r="G5" s="4">
        <v>6</v>
      </c>
      <c r="H5" s="3">
        <v>3</v>
      </c>
      <c r="I5" s="3"/>
      <c r="J5" s="3">
        <f>SMALL(F5:H5,1)</f>
        <v>3</v>
      </c>
      <c r="K5" s="3">
        <f>SMALL(F5:H5,2)</f>
        <v>5</v>
      </c>
      <c r="L5" s="3">
        <f>SMALL(F5:H5,3)</f>
        <v>6</v>
      </c>
      <c r="M5" s="3"/>
      <c r="N5" s="1">
        <f>J5+K5</f>
        <v>8</v>
      </c>
      <c r="O5" s="3"/>
      <c r="P5" s="6"/>
      <c r="Q5" s="39">
        <v>4</v>
      </c>
    </row>
    <row r="6" spans="1:17" ht="12.75">
      <c r="A6" s="38">
        <v>5</v>
      </c>
      <c r="B6" s="40" t="s">
        <v>74</v>
      </c>
      <c r="C6" s="40" t="s">
        <v>57</v>
      </c>
      <c r="D6" s="40" t="s">
        <v>90</v>
      </c>
      <c r="E6" s="40">
        <v>4537</v>
      </c>
      <c r="F6" s="3">
        <v>6</v>
      </c>
      <c r="G6" s="4">
        <v>3</v>
      </c>
      <c r="H6" s="3">
        <v>6</v>
      </c>
      <c r="I6" s="3"/>
      <c r="J6" s="3">
        <f>SMALL(F6:H6,1)</f>
        <v>3</v>
      </c>
      <c r="K6" s="3">
        <f>SMALL(F6:H6,2)</f>
        <v>6</v>
      </c>
      <c r="L6" s="3">
        <f>SMALL(F6:H6,3)</f>
        <v>6</v>
      </c>
      <c r="M6" s="3"/>
      <c r="N6" s="1">
        <f>J6+K6</f>
        <v>9</v>
      </c>
      <c r="O6" s="3"/>
      <c r="P6" s="6"/>
      <c r="Q6" s="39">
        <v>5</v>
      </c>
    </row>
    <row r="7" spans="1:17" ht="12.75">
      <c r="A7" s="38">
        <v>6</v>
      </c>
      <c r="B7" s="40" t="s">
        <v>75</v>
      </c>
      <c r="C7" s="40" t="s">
        <v>55</v>
      </c>
      <c r="D7" s="40" t="s">
        <v>90</v>
      </c>
      <c r="E7" s="40">
        <v>4256</v>
      </c>
      <c r="F7" s="1">
        <v>4</v>
      </c>
      <c r="G7" s="4">
        <v>10</v>
      </c>
      <c r="H7" s="3">
        <v>5</v>
      </c>
      <c r="I7" s="3"/>
      <c r="J7" s="3">
        <f>SMALL(F7:H7,1)</f>
        <v>4</v>
      </c>
      <c r="K7" s="3">
        <f>SMALL(F7:H7,2)</f>
        <v>5</v>
      </c>
      <c r="L7" s="3">
        <f>SMALL(F7:H7,3)</f>
        <v>10</v>
      </c>
      <c r="M7" s="3"/>
      <c r="N7" s="1">
        <f>J7+K7</f>
        <v>9</v>
      </c>
      <c r="O7" s="3"/>
      <c r="P7" s="6"/>
      <c r="Q7" s="39">
        <v>6</v>
      </c>
    </row>
    <row r="8" spans="1:17" ht="12.75">
      <c r="A8" s="38">
        <v>7</v>
      </c>
      <c r="B8" s="40" t="s">
        <v>77</v>
      </c>
      <c r="C8" s="40" t="s">
        <v>59</v>
      </c>
      <c r="D8" s="40" t="s">
        <v>90</v>
      </c>
      <c r="E8" s="40">
        <v>4165</v>
      </c>
      <c r="F8" s="3">
        <v>8</v>
      </c>
      <c r="G8" s="4">
        <v>5</v>
      </c>
      <c r="H8" s="3">
        <v>20</v>
      </c>
      <c r="I8" s="3"/>
      <c r="J8" s="3">
        <f>SMALL(F8:H8,1)</f>
        <v>5</v>
      </c>
      <c r="K8" s="3">
        <f>SMALL(F8:H8,2)</f>
        <v>8</v>
      </c>
      <c r="L8" s="3">
        <f>SMALL(F8:H8,3)</f>
        <v>20</v>
      </c>
      <c r="M8" s="3"/>
      <c r="N8" s="1">
        <f>J8+K8</f>
        <v>13</v>
      </c>
      <c r="O8" s="3"/>
      <c r="P8" s="6"/>
      <c r="Q8" s="39">
        <v>7</v>
      </c>
    </row>
    <row r="9" spans="1:17" ht="12.75">
      <c r="A9" s="38">
        <v>8</v>
      </c>
      <c r="B9" s="40" t="s">
        <v>78</v>
      </c>
      <c r="C9" s="40" t="s">
        <v>58</v>
      </c>
      <c r="D9" s="40" t="s">
        <v>91</v>
      </c>
      <c r="E9" s="40">
        <v>167844</v>
      </c>
      <c r="F9" s="3">
        <v>7</v>
      </c>
      <c r="G9" s="4">
        <v>8</v>
      </c>
      <c r="H9" s="3">
        <v>9</v>
      </c>
      <c r="I9" s="3"/>
      <c r="J9" s="3">
        <f>SMALL(F9:H9,1)</f>
        <v>7</v>
      </c>
      <c r="K9" s="3">
        <f>SMALL(F9:H9,2)</f>
        <v>8</v>
      </c>
      <c r="L9" s="3">
        <f>SMALL(F9:H9,3)</f>
        <v>9</v>
      </c>
      <c r="M9" s="3"/>
      <c r="N9" s="1">
        <f>J9+K9</f>
        <v>15</v>
      </c>
      <c r="O9" s="3"/>
      <c r="P9" s="6"/>
      <c r="Q9" s="39">
        <v>8</v>
      </c>
    </row>
    <row r="10" spans="1:17" ht="12.75">
      <c r="A10" s="38">
        <v>9</v>
      </c>
      <c r="B10" s="40" t="s">
        <v>79</v>
      </c>
      <c r="C10" s="40" t="s">
        <v>60</v>
      </c>
      <c r="D10" s="40" t="s">
        <v>92</v>
      </c>
      <c r="E10" s="40">
        <v>732</v>
      </c>
      <c r="F10" s="1">
        <v>9</v>
      </c>
      <c r="G10" s="4">
        <v>11</v>
      </c>
      <c r="H10" s="3">
        <v>7</v>
      </c>
      <c r="I10" s="3"/>
      <c r="J10" s="3">
        <f>SMALL(F10:H10,1)</f>
        <v>7</v>
      </c>
      <c r="K10" s="3">
        <f>SMALL(F10:H10,2)</f>
        <v>9</v>
      </c>
      <c r="L10" s="3">
        <f>SMALL(F10:H10,3)</f>
        <v>11</v>
      </c>
      <c r="M10" s="3"/>
      <c r="N10" s="1">
        <f>J10+K10</f>
        <v>16</v>
      </c>
      <c r="O10" s="3"/>
      <c r="P10" s="6"/>
      <c r="Q10" s="39">
        <v>9</v>
      </c>
    </row>
    <row r="11" spans="1:17" ht="12.75">
      <c r="A11" s="38">
        <v>10</v>
      </c>
      <c r="B11" s="40" t="s">
        <v>76</v>
      </c>
      <c r="C11" s="40" t="s">
        <v>62</v>
      </c>
      <c r="D11" s="40" t="s">
        <v>92</v>
      </c>
      <c r="E11" s="40">
        <v>949</v>
      </c>
      <c r="F11" s="3">
        <v>11</v>
      </c>
      <c r="G11" s="4">
        <v>7</v>
      </c>
      <c r="H11" s="3">
        <v>20</v>
      </c>
      <c r="I11" s="3"/>
      <c r="J11" s="3">
        <f>SMALL(F11:H11,1)</f>
        <v>7</v>
      </c>
      <c r="K11" s="3">
        <f>SMALL(F11:H11,2)</f>
        <v>11</v>
      </c>
      <c r="L11" s="3">
        <f>SMALL(F11:H11,3)</f>
        <v>20</v>
      </c>
      <c r="M11" s="3"/>
      <c r="N11" s="1">
        <f>J11+K11</f>
        <v>18</v>
      </c>
      <c r="O11" s="3"/>
      <c r="P11" s="6"/>
      <c r="Q11" s="39">
        <v>10</v>
      </c>
    </row>
    <row r="12" spans="1:17" ht="12.75">
      <c r="A12" s="38">
        <v>11</v>
      </c>
      <c r="B12" s="5" t="s">
        <v>71</v>
      </c>
      <c r="C12" s="5" t="s">
        <v>68</v>
      </c>
      <c r="D12" s="5" t="s">
        <v>91</v>
      </c>
      <c r="E12" s="3">
        <v>142207</v>
      </c>
      <c r="F12" s="3">
        <v>20</v>
      </c>
      <c r="G12" s="4">
        <v>12</v>
      </c>
      <c r="H12" s="3">
        <v>8</v>
      </c>
      <c r="I12" s="3"/>
      <c r="J12" s="3">
        <f>SMALL(F12:H12,1)</f>
        <v>8</v>
      </c>
      <c r="K12" s="3">
        <f>SMALL(F12:H12,2)</f>
        <v>12</v>
      </c>
      <c r="L12" s="3">
        <f>SMALL(F12:H12,3)</f>
        <v>20</v>
      </c>
      <c r="M12" s="3"/>
      <c r="N12" s="1">
        <f>J12+K12</f>
        <v>20</v>
      </c>
      <c r="O12" s="3"/>
      <c r="P12" s="6"/>
      <c r="Q12" s="39">
        <v>11</v>
      </c>
    </row>
    <row r="13" spans="1:17" ht="12.75">
      <c r="A13" s="38">
        <v>12</v>
      </c>
      <c r="B13" s="40" t="s">
        <v>80</v>
      </c>
      <c r="C13" s="40" t="s">
        <v>66</v>
      </c>
      <c r="D13" s="40" t="s">
        <v>92</v>
      </c>
      <c r="E13" s="40">
        <v>593</v>
      </c>
      <c r="F13" s="1">
        <v>18</v>
      </c>
      <c r="G13" s="4">
        <v>9</v>
      </c>
      <c r="H13" s="3">
        <v>13</v>
      </c>
      <c r="I13" s="3"/>
      <c r="J13" s="3">
        <f>SMALL(F13:H13,1)</f>
        <v>9</v>
      </c>
      <c r="K13" s="3">
        <f>SMALL(F13:H13,2)</f>
        <v>13</v>
      </c>
      <c r="L13" s="3">
        <f>SMALL(F13:H13,3)</f>
        <v>18</v>
      </c>
      <c r="M13" s="3"/>
      <c r="N13" s="1">
        <f>J13+K13</f>
        <v>22</v>
      </c>
      <c r="O13" s="3"/>
      <c r="P13" s="6"/>
      <c r="Q13" s="39">
        <v>12</v>
      </c>
    </row>
    <row r="14" spans="1:17" ht="12.75">
      <c r="A14" s="38">
        <v>13</v>
      </c>
      <c r="B14" s="40" t="s">
        <v>81</v>
      </c>
      <c r="C14" s="40" t="s">
        <v>58</v>
      </c>
      <c r="D14" s="40" t="s">
        <v>93</v>
      </c>
      <c r="E14" s="40">
        <v>29343</v>
      </c>
      <c r="F14" s="3">
        <v>12</v>
      </c>
      <c r="G14" s="4">
        <v>15</v>
      </c>
      <c r="H14" s="3">
        <v>10</v>
      </c>
      <c r="I14" s="3"/>
      <c r="J14" s="3">
        <f>SMALL(F14:H14,1)</f>
        <v>10</v>
      </c>
      <c r="K14" s="3">
        <f>SMALL(F14:H14,2)</f>
        <v>12</v>
      </c>
      <c r="L14" s="3">
        <f>SMALL(F14:H14,3)</f>
        <v>15</v>
      </c>
      <c r="M14" s="3"/>
      <c r="N14" s="1">
        <f>J14+K14</f>
        <v>22</v>
      </c>
      <c r="O14" s="6"/>
      <c r="P14" s="6"/>
      <c r="Q14" s="39">
        <v>13</v>
      </c>
    </row>
    <row r="15" spans="1:17" ht="12.75">
      <c r="A15" s="38">
        <v>14</v>
      </c>
      <c r="B15" s="40" t="s">
        <v>87</v>
      </c>
      <c r="C15" s="40" t="s">
        <v>69</v>
      </c>
      <c r="D15" s="40" t="s">
        <v>92</v>
      </c>
      <c r="E15" s="40">
        <v>949</v>
      </c>
      <c r="F15" s="3">
        <v>20</v>
      </c>
      <c r="G15" s="4">
        <v>20</v>
      </c>
      <c r="H15" s="3">
        <v>4</v>
      </c>
      <c r="I15" s="3"/>
      <c r="J15" s="3">
        <f>SMALL(F15:H15,1)</f>
        <v>4</v>
      </c>
      <c r="K15" s="3">
        <f>SMALL(F15:H15,2)</f>
        <v>20</v>
      </c>
      <c r="L15" s="3">
        <f>SMALL(F15:H15,3)</f>
        <v>20</v>
      </c>
      <c r="M15" s="3"/>
      <c r="N15" s="1">
        <f>J15+K15</f>
        <v>24</v>
      </c>
      <c r="O15" s="6"/>
      <c r="P15" s="6"/>
      <c r="Q15" s="39">
        <v>14</v>
      </c>
    </row>
    <row r="16" spans="1:17" ht="12.75">
      <c r="A16" s="38">
        <v>15</v>
      </c>
      <c r="B16" s="40" t="s">
        <v>82</v>
      </c>
      <c r="C16" s="40" t="s">
        <v>64</v>
      </c>
      <c r="D16" s="40" t="s">
        <v>91</v>
      </c>
      <c r="E16" s="40">
        <v>146280</v>
      </c>
      <c r="F16" s="1">
        <v>18</v>
      </c>
      <c r="G16" s="4">
        <v>13</v>
      </c>
      <c r="H16" s="3">
        <v>11</v>
      </c>
      <c r="I16" s="3"/>
      <c r="J16" s="3">
        <f>SMALL(F16:H16,1)</f>
        <v>11</v>
      </c>
      <c r="K16" s="3">
        <f>SMALL(F16:H16,2)</f>
        <v>13</v>
      </c>
      <c r="L16" s="3">
        <f>SMALL(F16:H16,3)</f>
        <v>18</v>
      </c>
      <c r="M16" s="3"/>
      <c r="N16" s="1">
        <f>J16+K16</f>
        <v>24</v>
      </c>
      <c r="O16" s="6"/>
      <c r="P16" s="6"/>
      <c r="Q16" s="39">
        <v>15</v>
      </c>
    </row>
    <row r="17" spans="1:17" ht="12.75">
      <c r="A17" s="38">
        <v>16</v>
      </c>
      <c r="B17" s="40" t="s">
        <v>83</v>
      </c>
      <c r="C17" s="40" t="s">
        <v>63</v>
      </c>
      <c r="D17" s="40" t="s">
        <v>92</v>
      </c>
      <c r="E17" s="40">
        <v>752</v>
      </c>
      <c r="F17" s="3">
        <v>13</v>
      </c>
      <c r="G17" s="4">
        <v>15</v>
      </c>
      <c r="H17" s="3">
        <v>20</v>
      </c>
      <c r="I17" s="3"/>
      <c r="J17" s="3">
        <f>SMALL(F17:H17,1)</f>
        <v>13</v>
      </c>
      <c r="K17" s="3">
        <f>SMALL(F17:H17,2)</f>
        <v>15</v>
      </c>
      <c r="L17" s="3">
        <f>SMALL(F17:H17,3)</f>
        <v>20</v>
      </c>
      <c r="M17" s="3"/>
      <c r="N17" s="1">
        <f>J17+K17</f>
        <v>28</v>
      </c>
      <c r="O17" s="6"/>
      <c r="P17" s="6"/>
      <c r="Q17" s="39">
        <v>16</v>
      </c>
    </row>
    <row r="18" spans="1:17" ht="12.75">
      <c r="A18" s="38">
        <v>17</v>
      </c>
      <c r="B18" s="40" t="s">
        <v>84</v>
      </c>
      <c r="C18" s="40" t="s">
        <v>61</v>
      </c>
      <c r="D18" s="40" t="s">
        <v>90</v>
      </c>
      <c r="E18" s="40">
        <v>3796</v>
      </c>
      <c r="F18" s="3">
        <v>10</v>
      </c>
      <c r="G18" s="4">
        <v>20</v>
      </c>
      <c r="H18" s="3">
        <v>20</v>
      </c>
      <c r="I18" s="3"/>
      <c r="J18" s="3">
        <f>SMALL(F18:H18,1)</f>
        <v>10</v>
      </c>
      <c r="K18" s="3">
        <f>SMALL(F18:H18,2)</f>
        <v>20</v>
      </c>
      <c r="L18" s="3">
        <f>SMALL(F18:H18,3)</f>
        <v>20</v>
      </c>
      <c r="M18" s="3"/>
      <c r="N18" s="1">
        <f>J18+K18</f>
        <v>30</v>
      </c>
      <c r="O18" s="6"/>
      <c r="P18" s="6"/>
      <c r="Q18" s="39">
        <v>17</v>
      </c>
    </row>
    <row r="19" spans="1:17" ht="12.75">
      <c r="A19" s="38">
        <v>18</v>
      </c>
      <c r="B19" s="40" t="s">
        <v>85</v>
      </c>
      <c r="C19" s="41" t="s">
        <v>65</v>
      </c>
      <c r="D19" s="41" t="s">
        <v>93</v>
      </c>
      <c r="E19" s="40">
        <v>15698</v>
      </c>
      <c r="F19" s="3">
        <v>18</v>
      </c>
      <c r="G19" s="4">
        <v>20</v>
      </c>
      <c r="H19" s="3">
        <v>20</v>
      </c>
      <c r="I19" s="3"/>
      <c r="J19" s="3">
        <f>SMALL(F19:H19,1)</f>
        <v>18</v>
      </c>
      <c r="K19" s="3">
        <f>SMALL(F19:H19,2)</f>
        <v>20</v>
      </c>
      <c r="L19" s="3">
        <f>SMALL(F19:H19,3)</f>
        <v>20</v>
      </c>
      <c r="M19" s="3"/>
      <c r="N19" s="1">
        <f>J19+K19</f>
        <v>38</v>
      </c>
      <c r="O19" s="6"/>
      <c r="P19" s="6"/>
      <c r="Q19" s="53" t="s">
        <v>88</v>
      </c>
    </row>
    <row r="20" spans="1:17" ht="13.5" thickBot="1">
      <c r="A20" s="43">
        <v>19</v>
      </c>
      <c r="B20" s="44" t="s">
        <v>86</v>
      </c>
      <c r="C20" s="45" t="s">
        <v>65</v>
      </c>
      <c r="D20" s="46" t="s">
        <v>91</v>
      </c>
      <c r="E20" s="46">
        <v>133454</v>
      </c>
      <c r="F20" s="47">
        <v>18</v>
      </c>
      <c r="G20" s="47">
        <v>20</v>
      </c>
      <c r="H20" s="48">
        <v>20</v>
      </c>
      <c r="I20" s="48"/>
      <c r="J20" s="48">
        <f>SMALL(F20:H20,1)</f>
        <v>18</v>
      </c>
      <c r="K20" s="48">
        <f>SMALL(F20:H20,2)</f>
        <v>20</v>
      </c>
      <c r="L20" s="48">
        <f>SMALL(F20:H20,3)</f>
        <v>20</v>
      </c>
      <c r="M20" s="48"/>
      <c r="N20" s="48">
        <f>J20+K20</f>
        <v>38</v>
      </c>
      <c r="O20" s="49"/>
      <c r="P20" s="49"/>
      <c r="Q20" s="50" t="s">
        <v>88</v>
      </c>
    </row>
  </sheetData>
  <printOptions horizontalCentered="1"/>
  <pageMargins left="0.4330708661417323" right="0.1968503937007874" top="1.01" bottom="0.4724409448818898" header="0.3937007874015748" footer="0.7480314960629921"/>
  <pageSetup horizontalDpi="300" verticalDpi="300" orientation="landscape" paperSize="9" scale="115" r:id="rId1"/>
  <headerFooter alignWithMargins="0">
    <oddHeader>&amp;CAllen Vase - October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8"/>
  <sheetViews>
    <sheetView workbookViewId="0" topLeftCell="A9">
      <selection activeCell="D9" sqref="D9"/>
    </sheetView>
  </sheetViews>
  <sheetFormatPr defaultColWidth="9.140625" defaultRowHeight="12.75"/>
  <cols>
    <col min="1" max="1" width="17.57421875" style="0" customWidth="1"/>
    <col min="2" max="2" width="17.140625" style="0" customWidth="1"/>
    <col min="3" max="3" width="9.140625" style="22" customWidth="1"/>
  </cols>
  <sheetData>
    <row r="1" ht="29.25" customHeight="1" thickBot="1"/>
    <row r="2" spans="1:3" ht="12.75">
      <c r="A2" s="12" t="s">
        <v>0</v>
      </c>
      <c r="B2" s="12" t="s">
        <v>1</v>
      </c>
      <c r="C2" s="19" t="s">
        <v>7</v>
      </c>
    </row>
    <row r="3" spans="1:3" ht="13.5" thickBot="1">
      <c r="A3" s="14"/>
      <c r="B3" s="13"/>
      <c r="C3" s="34"/>
    </row>
    <row r="4" spans="1:3" ht="30" customHeight="1">
      <c r="A4" s="21" t="s">
        <v>21</v>
      </c>
      <c r="B4" s="5" t="s">
        <v>29</v>
      </c>
      <c r="C4" s="3">
        <v>63</v>
      </c>
    </row>
    <row r="5" spans="1:3" ht="30" customHeight="1">
      <c r="A5" s="21" t="s">
        <v>48</v>
      </c>
      <c r="B5" s="5" t="s">
        <v>34</v>
      </c>
      <c r="C5" s="3">
        <v>168</v>
      </c>
    </row>
    <row r="6" spans="1:3" ht="30" customHeight="1">
      <c r="A6" s="21" t="s">
        <v>24</v>
      </c>
      <c r="B6" s="5" t="s">
        <v>34</v>
      </c>
      <c r="C6" s="3">
        <v>212</v>
      </c>
    </row>
    <row r="7" spans="1:3" ht="30" customHeight="1">
      <c r="A7" s="21" t="s">
        <v>43</v>
      </c>
      <c r="B7" s="5" t="s">
        <v>44</v>
      </c>
      <c r="C7" s="3">
        <v>246</v>
      </c>
    </row>
    <row r="8" spans="1:3" ht="30" customHeight="1">
      <c r="A8" s="21" t="s">
        <v>25</v>
      </c>
      <c r="B8" s="5" t="s">
        <v>30</v>
      </c>
      <c r="C8" s="4">
        <v>300</v>
      </c>
    </row>
    <row r="9" spans="1:3" ht="30" customHeight="1">
      <c r="A9" s="21" t="s">
        <v>51</v>
      </c>
      <c r="B9" s="5" t="s">
        <v>39</v>
      </c>
      <c r="C9" s="8">
        <v>323</v>
      </c>
    </row>
    <row r="10" spans="1:3" ht="30" customHeight="1">
      <c r="A10" s="21" t="s">
        <v>40</v>
      </c>
      <c r="B10" s="5" t="s">
        <v>15</v>
      </c>
      <c r="C10" s="8">
        <v>427</v>
      </c>
    </row>
    <row r="11" spans="1:3" ht="30" customHeight="1">
      <c r="A11" s="21" t="s">
        <v>31</v>
      </c>
      <c r="B11" s="5" t="s">
        <v>34</v>
      </c>
      <c r="C11" s="8">
        <v>446</v>
      </c>
    </row>
    <row r="12" spans="1:3" ht="30" customHeight="1">
      <c r="A12" s="21" t="s">
        <v>45</v>
      </c>
      <c r="B12" s="5" t="s">
        <v>34</v>
      </c>
      <c r="C12" s="8">
        <v>470</v>
      </c>
    </row>
    <row r="13" spans="1:3" ht="30" customHeight="1">
      <c r="A13" s="21" t="s">
        <v>26</v>
      </c>
      <c r="B13" s="11" t="s">
        <v>34</v>
      </c>
      <c r="C13" s="8">
        <v>480</v>
      </c>
    </row>
    <row r="14" spans="1:3" ht="30" customHeight="1">
      <c r="A14" s="21" t="s">
        <v>46</v>
      </c>
      <c r="B14" s="11" t="s">
        <v>47</v>
      </c>
      <c r="C14" s="8">
        <v>518</v>
      </c>
    </row>
    <row r="15" spans="1:3" ht="30" customHeight="1">
      <c r="A15" s="21" t="s">
        <v>16</v>
      </c>
      <c r="B15" s="5" t="s">
        <v>15</v>
      </c>
      <c r="C15" s="8">
        <v>532</v>
      </c>
    </row>
    <row r="16" spans="1:3" ht="30" customHeight="1">
      <c r="A16" s="21" t="s">
        <v>32</v>
      </c>
      <c r="B16" s="11" t="s">
        <v>33</v>
      </c>
      <c r="C16" s="8">
        <v>620</v>
      </c>
    </row>
    <row r="17" spans="1:3" ht="30" customHeight="1">
      <c r="A17" s="21" t="s">
        <v>19</v>
      </c>
      <c r="B17" s="11" t="s">
        <v>34</v>
      </c>
      <c r="C17" s="8">
        <v>622</v>
      </c>
    </row>
    <row r="18" spans="1:3" ht="30" customHeight="1">
      <c r="A18" s="21" t="s">
        <v>49</v>
      </c>
      <c r="B18" s="11" t="s">
        <v>36</v>
      </c>
      <c r="C18" s="8">
        <v>641</v>
      </c>
    </row>
    <row r="19" spans="1:3" ht="30" customHeight="1">
      <c r="A19" s="21" t="s">
        <v>23</v>
      </c>
      <c r="B19" s="11" t="s">
        <v>34</v>
      </c>
      <c r="C19" s="8">
        <v>652</v>
      </c>
    </row>
    <row r="20" spans="1:3" ht="30" customHeight="1">
      <c r="A20" s="21" t="s">
        <v>22</v>
      </c>
      <c r="B20" s="11" t="s">
        <v>34</v>
      </c>
      <c r="C20" s="8">
        <v>654</v>
      </c>
    </row>
    <row r="21" spans="1:3" ht="30" customHeight="1">
      <c r="A21" s="21" t="s">
        <v>27</v>
      </c>
      <c r="B21" s="11" t="s">
        <v>34</v>
      </c>
      <c r="C21" s="8">
        <v>666</v>
      </c>
    </row>
    <row r="22" spans="1:3" ht="30" customHeight="1">
      <c r="A22" s="21" t="s">
        <v>20</v>
      </c>
      <c r="B22" s="11" t="s">
        <v>28</v>
      </c>
      <c r="C22" s="8">
        <v>707</v>
      </c>
    </row>
    <row r="23" spans="1:3" ht="30" customHeight="1">
      <c r="A23" s="21" t="s">
        <v>14</v>
      </c>
      <c r="B23" s="11" t="s">
        <v>37</v>
      </c>
      <c r="C23" s="8">
        <v>711</v>
      </c>
    </row>
    <row r="24" spans="1:3" ht="30" customHeight="1">
      <c r="A24" s="21" t="s">
        <v>50</v>
      </c>
      <c r="B24" s="11" t="s">
        <v>36</v>
      </c>
      <c r="C24" s="8">
        <v>724</v>
      </c>
    </row>
    <row r="25" spans="1:3" ht="30" customHeight="1">
      <c r="A25" s="21" t="s">
        <v>17</v>
      </c>
      <c r="B25" s="11" t="s">
        <v>34</v>
      </c>
      <c r="C25" s="8">
        <v>745</v>
      </c>
    </row>
    <row r="26" spans="1:3" ht="30" customHeight="1">
      <c r="A26" s="21" t="s">
        <v>41</v>
      </c>
      <c r="B26" s="11" t="s">
        <v>36</v>
      </c>
      <c r="C26" s="8">
        <v>763</v>
      </c>
    </row>
    <row r="27" spans="1:3" ht="30" customHeight="1">
      <c r="A27" s="21" t="s">
        <v>35</v>
      </c>
      <c r="B27" s="11" t="s">
        <v>36</v>
      </c>
      <c r="C27" s="8">
        <v>812</v>
      </c>
    </row>
    <row r="28" spans="1:3" ht="30" customHeight="1">
      <c r="A28" s="21" t="s">
        <v>18</v>
      </c>
      <c r="B28" s="11" t="s">
        <v>34</v>
      </c>
      <c r="C28" s="8">
        <v>829</v>
      </c>
    </row>
    <row r="29" spans="1:3" ht="30" customHeight="1">
      <c r="A29" s="21" t="s">
        <v>38</v>
      </c>
      <c r="B29" s="11" t="s">
        <v>39</v>
      </c>
      <c r="C29" s="8">
        <v>834</v>
      </c>
    </row>
    <row r="30" spans="1:3" ht="30" customHeight="1">
      <c r="A30" s="35"/>
      <c r="B30" s="36"/>
      <c r="C30" s="37"/>
    </row>
    <row r="31" spans="1:3" ht="12.75">
      <c r="A31" s="20"/>
      <c r="B31" s="11"/>
      <c r="C31" s="8"/>
    </row>
    <row r="32" spans="1:3" ht="12.75">
      <c r="A32" s="20"/>
      <c r="B32" s="11"/>
      <c r="C32" s="8"/>
    </row>
    <row r="33" spans="1:3" ht="12.75">
      <c r="A33" s="20"/>
      <c r="B33" s="11"/>
      <c r="C33" s="8"/>
    </row>
    <row r="34" spans="1:3" ht="12.75">
      <c r="A34" s="20"/>
      <c r="B34" s="11"/>
      <c r="C34" s="8"/>
    </row>
    <row r="35" spans="1:3" ht="12.75">
      <c r="A35" s="20"/>
      <c r="B35" s="11"/>
      <c r="C35" s="8"/>
    </row>
    <row r="36" spans="1:3" ht="12.75">
      <c r="A36" s="20"/>
      <c r="B36" s="11"/>
      <c r="C36" s="8"/>
    </row>
    <row r="37" spans="1:3" ht="12.75">
      <c r="A37" s="20"/>
      <c r="B37" s="11"/>
      <c r="C37" s="8"/>
    </row>
    <row r="38" spans="1:3" ht="12.75">
      <c r="A38" s="20"/>
      <c r="B38" s="11"/>
      <c r="C38" s="8"/>
    </row>
  </sheetData>
  <printOptions horizontalCentered="1" verticalCentered="1"/>
  <pageMargins left="0.34" right="0.54" top="0.53" bottom="0.3937007874015748" header="0.39" footer="0.2755905511811024"/>
  <pageSetup fitToHeight="1" fitToWidth="1" horizontalDpi="360" verticalDpi="36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7.140625" style="0" customWidth="1"/>
    <col min="3" max="3" width="9.140625" style="22" customWidth="1"/>
    <col min="4" max="4" width="22.8515625" style="0" customWidth="1"/>
    <col min="5" max="5" width="6.00390625" style="0" customWidth="1"/>
    <col min="6" max="6" width="21.8515625" style="0" customWidth="1"/>
    <col min="7" max="7" width="6.421875" style="0" customWidth="1"/>
    <col min="8" max="8" width="19.7109375" style="0" customWidth="1"/>
    <col min="9" max="9" width="5.57421875" style="10" customWidth="1"/>
    <col min="10" max="10" width="11.140625" style="0" customWidth="1"/>
  </cols>
  <sheetData>
    <row r="1" spans="4:11" ht="29.25" customHeight="1" thickBot="1">
      <c r="D1" s="51" t="s">
        <v>8</v>
      </c>
      <c r="E1" s="52"/>
      <c r="F1" s="51" t="s">
        <v>9</v>
      </c>
      <c r="G1" s="52"/>
      <c r="H1" s="51" t="s">
        <v>10</v>
      </c>
      <c r="I1" s="52"/>
      <c r="J1" s="51" t="s">
        <v>11</v>
      </c>
      <c r="K1" s="52"/>
    </row>
    <row r="2" spans="1:11" ht="34.5">
      <c r="A2" s="12" t="s">
        <v>0</v>
      </c>
      <c r="B2" s="12" t="s">
        <v>1</v>
      </c>
      <c r="C2" s="19" t="s">
        <v>7</v>
      </c>
      <c r="D2" s="19" t="s">
        <v>2</v>
      </c>
      <c r="E2" s="30" t="s">
        <v>12</v>
      </c>
      <c r="F2" s="12" t="s">
        <v>3</v>
      </c>
      <c r="G2" s="30" t="s">
        <v>12</v>
      </c>
      <c r="H2" s="12" t="s">
        <v>4</v>
      </c>
      <c r="I2" s="30" t="s">
        <v>12</v>
      </c>
      <c r="J2" s="32" t="s">
        <v>12</v>
      </c>
      <c r="K2" s="32" t="s">
        <v>13</v>
      </c>
    </row>
    <row r="3" spans="1:11" ht="13.5" thickBot="1">
      <c r="A3" s="14"/>
      <c r="B3" s="13"/>
      <c r="C3" s="34"/>
      <c r="D3" s="16"/>
      <c r="E3" s="16"/>
      <c r="F3" s="16"/>
      <c r="G3" s="16"/>
      <c r="H3" s="16"/>
      <c r="I3" s="31"/>
      <c r="J3" s="33"/>
      <c r="K3" s="33"/>
    </row>
    <row r="4" spans="1:11" ht="30" customHeight="1">
      <c r="A4" s="21" t="s">
        <v>21</v>
      </c>
      <c r="B4" s="5" t="s">
        <v>29</v>
      </c>
      <c r="C4" s="3">
        <v>63</v>
      </c>
      <c r="D4" s="11"/>
      <c r="E4" s="7"/>
      <c r="F4" s="7"/>
      <c r="G4" s="2"/>
      <c r="H4" s="11"/>
      <c r="I4" s="17"/>
      <c r="J4" s="11"/>
      <c r="K4" s="17"/>
    </row>
    <row r="5" spans="1:11" ht="30" customHeight="1">
      <c r="A5" s="21" t="s">
        <v>48</v>
      </c>
      <c r="B5" s="5" t="s">
        <v>34</v>
      </c>
      <c r="C5" s="3">
        <v>168</v>
      </c>
      <c r="D5" s="8"/>
      <c r="E5" s="8"/>
      <c r="F5" s="8"/>
      <c r="G5" s="8"/>
      <c r="H5" s="1"/>
      <c r="I5" s="17"/>
      <c r="J5" s="1"/>
      <c r="K5" s="17"/>
    </row>
    <row r="6" spans="1:11" ht="30" customHeight="1">
      <c r="A6" s="21" t="s">
        <v>24</v>
      </c>
      <c r="B6" s="5" t="s">
        <v>34</v>
      </c>
      <c r="C6" s="3">
        <v>212</v>
      </c>
      <c r="D6" s="4"/>
      <c r="E6" s="4"/>
      <c r="F6" s="4"/>
      <c r="G6" s="4"/>
      <c r="H6" s="3"/>
      <c r="I6" s="17"/>
      <c r="J6" s="3"/>
      <c r="K6" s="17"/>
    </row>
    <row r="7" spans="1:11" ht="30" customHeight="1">
      <c r="A7" s="21" t="s">
        <v>43</v>
      </c>
      <c r="B7" s="5" t="s">
        <v>44</v>
      </c>
      <c r="C7" s="3">
        <v>246</v>
      </c>
      <c r="D7" s="4"/>
      <c r="E7" s="4"/>
      <c r="F7" s="4"/>
      <c r="G7" s="4"/>
      <c r="H7" s="3"/>
      <c r="I7" s="17"/>
      <c r="J7" s="3"/>
      <c r="K7" s="17"/>
    </row>
    <row r="8" spans="1:11" ht="30" customHeight="1">
      <c r="A8" s="21" t="s">
        <v>25</v>
      </c>
      <c r="B8" s="5" t="s">
        <v>30</v>
      </c>
      <c r="C8" s="4">
        <v>300</v>
      </c>
      <c r="D8" s="4"/>
      <c r="E8" s="4"/>
      <c r="F8" s="4"/>
      <c r="G8" s="4"/>
      <c r="H8" s="3"/>
      <c r="I8" s="17"/>
      <c r="J8" s="3"/>
      <c r="K8" s="17"/>
    </row>
    <row r="9" spans="1:11" ht="30" customHeight="1">
      <c r="A9" s="21" t="s">
        <v>40</v>
      </c>
      <c r="B9" s="5" t="s">
        <v>15</v>
      </c>
      <c r="C9" s="8">
        <v>427</v>
      </c>
      <c r="D9" s="4"/>
      <c r="E9" s="4"/>
      <c r="F9" s="4"/>
      <c r="G9" s="4"/>
      <c r="H9" s="3"/>
      <c r="I9" s="17"/>
      <c r="J9" s="3"/>
      <c r="K9" s="17"/>
    </row>
    <row r="10" spans="1:11" ht="30" customHeight="1">
      <c r="A10" s="21" t="s">
        <v>31</v>
      </c>
      <c r="B10" s="5" t="s">
        <v>34</v>
      </c>
      <c r="C10" s="8">
        <v>446</v>
      </c>
      <c r="D10" s="4"/>
      <c r="E10" s="4"/>
      <c r="F10" s="4"/>
      <c r="G10" s="4"/>
      <c r="H10" s="3"/>
      <c r="I10" s="17"/>
      <c r="J10" s="3"/>
      <c r="K10" s="17"/>
    </row>
    <row r="11" spans="1:11" ht="30" customHeight="1">
      <c r="A11" s="21" t="s">
        <v>45</v>
      </c>
      <c r="B11" s="5" t="s">
        <v>34</v>
      </c>
      <c r="C11" s="8">
        <v>470</v>
      </c>
      <c r="D11" s="4"/>
      <c r="E11" s="4"/>
      <c r="F11" s="4"/>
      <c r="G11" s="4"/>
      <c r="H11" s="3"/>
      <c r="I11" s="17"/>
      <c r="J11" s="3"/>
      <c r="K11" s="17"/>
    </row>
    <row r="12" spans="1:11" ht="30" customHeight="1">
      <c r="A12" s="21" t="s">
        <v>26</v>
      </c>
      <c r="B12" s="11" t="s">
        <v>34</v>
      </c>
      <c r="C12" s="8">
        <v>480</v>
      </c>
      <c r="D12" s="4"/>
      <c r="E12" s="4"/>
      <c r="F12" s="4"/>
      <c r="G12" s="4"/>
      <c r="H12" s="3"/>
      <c r="I12" s="17"/>
      <c r="J12" s="3"/>
      <c r="K12" s="17"/>
    </row>
    <row r="13" spans="1:11" ht="30" customHeight="1">
      <c r="A13" s="21" t="s">
        <v>46</v>
      </c>
      <c r="B13" s="11" t="s">
        <v>47</v>
      </c>
      <c r="C13" s="8">
        <v>518</v>
      </c>
      <c r="D13" s="4"/>
      <c r="E13" s="4"/>
      <c r="F13" s="4"/>
      <c r="G13" s="4"/>
      <c r="H13" s="3"/>
      <c r="I13" s="17"/>
      <c r="J13" s="3"/>
      <c r="K13" s="17"/>
    </row>
    <row r="14" spans="1:11" ht="30" customHeight="1">
      <c r="A14" s="21" t="s">
        <v>16</v>
      </c>
      <c r="B14" s="5" t="s">
        <v>15</v>
      </c>
      <c r="C14" s="8">
        <v>532</v>
      </c>
      <c r="D14" s="4"/>
      <c r="E14" s="4"/>
      <c r="F14" s="4"/>
      <c r="G14" s="4"/>
      <c r="H14" s="3"/>
      <c r="I14" s="17"/>
      <c r="J14" s="3"/>
      <c r="K14" s="17"/>
    </row>
    <row r="15" spans="1:11" ht="30" customHeight="1">
      <c r="A15" s="21" t="s">
        <v>32</v>
      </c>
      <c r="B15" s="11" t="s">
        <v>33</v>
      </c>
      <c r="C15" s="8">
        <v>620</v>
      </c>
      <c r="D15" s="4"/>
      <c r="E15" s="4"/>
      <c r="F15" s="4"/>
      <c r="G15" s="4"/>
      <c r="H15" s="3"/>
      <c r="I15" s="17"/>
      <c r="J15" s="3"/>
      <c r="K15" s="17"/>
    </row>
    <row r="16" spans="1:11" ht="30" customHeight="1">
      <c r="A16" s="21" t="s">
        <v>19</v>
      </c>
      <c r="B16" s="11" t="s">
        <v>34</v>
      </c>
      <c r="C16" s="8">
        <v>622</v>
      </c>
      <c r="D16" s="4"/>
      <c r="E16" s="4"/>
      <c r="F16" s="4"/>
      <c r="G16" s="4"/>
      <c r="H16" s="3"/>
      <c r="I16" s="17"/>
      <c r="J16" s="3"/>
      <c r="K16" s="17"/>
    </row>
    <row r="17" spans="1:11" ht="30" customHeight="1">
      <c r="A17" s="21" t="s">
        <v>49</v>
      </c>
      <c r="B17" s="11" t="s">
        <v>36</v>
      </c>
      <c r="C17" s="8">
        <v>641</v>
      </c>
      <c r="D17" s="4"/>
      <c r="E17" s="4"/>
      <c r="F17" s="4"/>
      <c r="G17" s="4"/>
      <c r="H17" s="3"/>
      <c r="I17" s="17"/>
      <c r="J17" s="3"/>
      <c r="K17" s="17"/>
    </row>
    <row r="18" spans="1:11" ht="30" customHeight="1">
      <c r="A18" s="21" t="s">
        <v>23</v>
      </c>
      <c r="B18" s="5" t="s">
        <v>34</v>
      </c>
      <c r="C18" s="4">
        <v>652</v>
      </c>
      <c r="D18" s="4"/>
      <c r="E18" s="4"/>
      <c r="F18" s="4"/>
      <c r="G18" s="4"/>
      <c r="H18" s="3"/>
      <c r="I18" s="17"/>
      <c r="J18" s="3"/>
      <c r="K18" s="17"/>
    </row>
    <row r="19" spans="1:11" ht="30" customHeight="1">
      <c r="A19" s="21" t="s">
        <v>22</v>
      </c>
      <c r="B19" s="5" t="s">
        <v>34</v>
      </c>
      <c r="C19" s="4">
        <v>654</v>
      </c>
      <c r="D19" s="4"/>
      <c r="E19" s="4"/>
      <c r="F19" s="4"/>
      <c r="G19" s="4"/>
      <c r="H19" s="3"/>
      <c r="I19" s="17"/>
      <c r="J19" s="3"/>
      <c r="K19" s="17"/>
    </row>
    <row r="20" spans="1:11" ht="30" customHeight="1">
      <c r="A20" s="21" t="s">
        <v>27</v>
      </c>
      <c r="B20" s="11" t="s">
        <v>34</v>
      </c>
      <c r="C20" s="8">
        <v>666</v>
      </c>
      <c r="D20" s="4"/>
      <c r="E20" s="4"/>
      <c r="F20" s="4"/>
      <c r="G20" s="4"/>
      <c r="H20" s="3"/>
      <c r="I20" s="17"/>
      <c r="J20" s="3"/>
      <c r="K20" s="17"/>
    </row>
    <row r="21" spans="1:11" ht="30" customHeight="1">
      <c r="A21" s="21" t="s">
        <v>20</v>
      </c>
      <c r="B21" s="11" t="s">
        <v>28</v>
      </c>
      <c r="C21" s="8">
        <v>707</v>
      </c>
      <c r="D21" s="4"/>
      <c r="E21" s="4"/>
      <c r="F21" s="4"/>
      <c r="G21" s="4"/>
      <c r="H21" s="3"/>
      <c r="I21" s="17"/>
      <c r="J21" s="3"/>
      <c r="K21" s="17"/>
    </row>
    <row r="22" spans="1:11" ht="30" customHeight="1">
      <c r="A22" s="21" t="s">
        <v>14</v>
      </c>
      <c r="B22" s="11" t="s">
        <v>37</v>
      </c>
      <c r="C22" s="8">
        <v>711</v>
      </c>
      <c r="D22" s="4"/>
      <c r="E22" s="4"/>
      <c r="F22" s="4"/>
      <c r="G22" s="4"/>
      <c r="H22" s="3"/>
      <c r="I22" s="17"/>
      <c r="J22" s="3"/>
      <c r="K22" s="17"/>
    </row>
    <row r="23" spans="1:11" ht="30" customHeight="1">
      <c r="A23" s="21" t="s">
        <v>50</v>
      </c>
      <c r="B23" s="11" t="s">
        <v>36</v>
      </c>
      <c r="C23" s="8">
        <v>724</v>
      </c>
      <c r="D23" s="4"/>
      <c r="E23" s="4"/>
      <c r="F23" s="4"/>
      <c r="G23" s="4"/>
      <c r="H23" s="3"/>
      <c r="I23" s="17"/>
      <c r="J23" s="3"/>
      <c r="K23" s="17"/>
    </row>
    <row r="24" spans="1:11" ht="30" customHeight="1">
      <c r="A24" s="21" t="s">
        <v>17</v>
      </c>
      <c r="B24" s="11" t="s">
        <v>34</v>
      </c>
      <c r="C24" s="8">
        <v>745</v>
      </c>
      <c r="D24" s="4"/>
      <c r="E24" s="4"/>
      <c r="F24" s="4"/>
      <c r="G24" s="4"/>
      <c r="H24" s="3"/>
      <c r="I24" s="17"/>
      <c r="J24" s="3"/>
      <c r="K24" s="17"/>
    </row>
    <row r="25" spans="1:11" ht="30" customHeight="1">
      <c r="A25" s="21" t="s">
        <v>41</v>
      </c>
      <c r="B25" s="11" t="s">
        <v>36</v>
      </c>
      <c r="C25" s="8">
        <v>763</v>
      </c>
      <c r="D25" s="4"/>
      <c r="E25" s="4"/>
      <c r="F25" s="4"/>
      <c r="G25" s="4"/>
      <c r="H25" s="3"/>
      <c r="I25" s="17"/>
      <c r="J25" s="3"/>
      <c r="K25" s="17"/>
    </row>
    <row r="26" spans="1:11" ht="30" customHeight="1">
      <c r="A26" s="21" t="s">
        <v>35</v>
      </c>
      <c r="B26" s="11" t="s">
        <v>36</v>
      </c>
      <c r="C26" s="8">
        <v>812</v>
      </c>
      <c r="D26" s="4"/>
      <c r="E26" s="4"/>
      <c r="F26" s="4"/>
      <c r="G26" s="4"/>
      <c r="H26" s="3"/>
      <c r="I26" s="17"/>
      <c r="J26" s="3"/>
      <c r="K26" s="17"/>
    </row>
    <row r="27" spans="1:11" ht="30" customHeight="1">
      <c r="A27" s="21" t="s">
        <v>18</v>
      </c>
      <c r="B27" s="11" t="s">
        <v>34</v>
      </c>
      <c r="C27" s="8">
        <v>829</v>
      </c>
      <c r="D27" s="4"/>
      <c r="E27" s="4"/>
      <c r="F27" s="4"/>
      <c r="G27" s="4"/>
      <c r="H27" s="3"/>
      <c r="I27" s="17"/>
      <c r="J27" s="3"/>
      <c r="K27" s="17"/>
    </row>
    <row r="28" spans="1:11" ht="30" customHeight="1">
      <c r="A28" s="21" t="s">
        <v>38</v>
      </c>
      <c r="B28" s="11" t="s">
        <v>39</v>
      </c>
      <c r="C28" s="8">
        <v>834</v>
      </c>
      <c r="D28" s="4"/>
      <c r="E28" s="4"/>
      <c r="F28" s="4"/>
      <c r="G28" s="4"/>
      <c r="H28" s="3"/>
      <c r="I28" s="17"/>
      <c r="J28" s="3"/>
      <c r="K28" s="17"/>
    </row>
    <row r="29" spans="1:11" ht="30" customHeight="1">
      <c r="A29" s="35"/>
      <c r="B29" s="36"/>
      <c r="C29" s="37"/>
      <c r="D29" s="4"/>
      <c r="E29" s="4"/>
      <c r="F29" s="4"/>
      <c r="G29" s="4"/>
      <c r="H29" s="3"/>
      <c r="I29" s="17"/>
      <c r="J29" s="3"/>
      <c r="K29" s="17"/>
    </row>
    <row r="30" spans="1:11" ht="12.75">
      <c r="A30" s="20"/>
      <c r="B30" s="11"/>
      <c r="C30" s="8"/>
      <c r="D30" s="4"/>
      <c r="E30" s="4"/>
      <c r="F30" s="4"/>
      <c r="G30" s="4"/>
      <c r="H30" s="3"/>
      <c r="I30" s="17"/>
      <c r="J30" s="3"/>
      <c r="K30" s="17"/>
    </row>
    <row r="31" spans="1:11" ht="12.75">
      <c r="A31" s="20"/>
      <c r="B31" s="11"/>
      <c r="C31" s="8"/>
      <c r="D31" s="4"/>
      <c r="E31" s="4"/>
      <c r="F31" s="4"/>
      <c r="G31" s="4"/>
      <c r="H31" s="3"/>
      <c r="I31" s="17"/>
      <c r="J31" s="3"/>
      <c r="K31" s="17"/>
    </row>
    <row r="32" spans="1:11" ht="12.75">
      <c r="A32" s="20"/>
      <c r="B32" s="11"/>
      <c r="C32" s="8"/>
      <c r="D32" s="4"/>
      <c r="E32" s="4"/>
      <c r="F32" s="4"/>
      <c r="G32" s="4"/>
      <c r="H32" s="3"/>
      <c r="I32" s="17"/>
      <c r="J32" s="3"/>
      <c r="K32" s="17"/>
    </row>
    <row r="33" spans="1:11" ht="12.75">
      <c r="A33" s="20"/>
      <c r="B33" s="11"/>
      <c r="C33" s="8"/>
      <c r="D33" s="4"/>
      <c r="E33" s="4"/>
      <c r="F33" s="4"/>
      <c r="G33" s="4"/>
      <c r="H33" s="3"/>
      <c r="I33" s="17"/>
      <c r="J33" s="3"/>
      <c r="K33" s="17"/>
    </row>
    <row r="34" spans="1:11" ht="12.75">
      <c r="A34" s="20"/>
      <c r="B34" s="11"/>
      <c r="C34" s="8"/>
      <c r="D34" s="4"/>
      <c r="E34" s="4"/>
      <c r="F34" s="4"/>
      <c r="G34" s="4"/>
      <c r="H34" s="3"/>
      <c r="I34" s="17"/>
      <c r="J34" s="3"/>
      <c r="K34" s="17"/>
    </row>
    <row r="35" spans="1:11" ht="12.75">
      <c r="A35" s="20"/>
      <c r="B35" s="11"/>
      <c r="C35" s="8"/>
      <c r="D35" s="4"/>
      <c r="E35" s="4"/>
      <c r="F35" s="4"/>
      <c r="G35" s="4"/>
      <c r="H35" s="3"/>
      <c r="I35" s="17"/>
      <c r="J35" s="3"/>
      <c r="K35" s="17"/>
    </row>
    <row r="36" spans="1:11" ht="12.75">
      <c r="A36" s="20"/>
      <c r="B36" s="11"/>
      <c r="C36" s="8"/>
      <c r="D36" s="4"/>
      <c r="E36" s="4"/>
      <c r="F36" s="4"/>
      <c r="G36" s="4"/>
      <c r="H36" s="3"/>
      <c r="I36" s="17"/>
      <c r="J36" s="3"/>
      <c r="K36" s="17"/>
    </row>
    <row r="37" spans="1:11" ht="12.75">
      <c r="A37" s="20"/>
      <c r="B37" s="11"/>
      <c r="C37" s="8"/>
      <c r="D37" s="4"/>
      <c r="E37" s="4"/>
      <c r="F37" s="4"/>
      <c r="G37" s="4"/>
      <c r="H37" s="3"/>
      <c r="I37" s="17"/>
      <c r="J37" s="3"/>
      <c r="K37" s="17"/>
    </row>
    <row r="38" spans="10:11" ht="12.75">
      <c r="J38" s="3"/>
      <c r="K38" s="17"/>
    </row>
    <row r="39" spans="10:11" ht="12.75">
      <c r="J39" s="3"/>
      <c r="K39" s="17"/>
    </row>
    <row r="40" spans="10:11" ht="12.75">
      <c r="J40" s="3"/>
      <c r="K40" s="17"/>
    </row>
    <row r="41" spans="10:11" ht="12.75">
      <c r="J41" s="3"/>
      <c r="K41" s="17"/>
    </row>
    <row r="42" spans="10:11" ht="12.75">
      <c r="J42" s="3"/>
      <c r="K42" s="17"/>
    </row>
    <row r="43" spans="10:11" ht="12.75">
      <c r="J43" s="3"/>
      <c r="K43" s="17"/>
    </row>
    <row r="44" spans="10:11" ht="12.75">
      <c r="J44" s="3"/>
      <c r="K44" s="17"/>
    </row>
    <row r="45" spans="10:11" ht="12.75">
      <c r="J45" s="3"/>
      <c r="K45" s="17"/>
    </row>
    <row r="46" spans="10:11" ht="12.75">
      <c r="J46" s="3"/>
      <c r="K46" s="17"/>
    </row>
    <row r="47" spans="10:11" ht="12.75">
      <c r="J47" s="3"/>
      <c r="K47" s="17"/>
    </row>
    <row r="48" spans="10:11" ht="12.75">
      <c r="J48" s="3"/>
      <c r="K48" s="17"/>
    </row>
    <row r="49" spans="10:11" ht="12.75">
      <c r="J49" s="3"/>
      <c r="K49" s="17"/>
    </row>
    <row r="50" spans="10:11" ht="12.75">
      <c r="J50" s="3"/>
      <c r="K50" s="17"/>
    </row>
    <row r="51" spans="10:11" ht="12.75">
      <c r="J51" s="3"/>
      <c r="K51" s="17"/>
    </row>
    <row r="52" spans="10:11" ht="12.75">
      <c r="J52" s="3"/>
      <c r="K52" s="17"/>
    </row>
    <row r="53" spans="10:11" ht="12.75">
      <c r="J53" s="3"/>
      <c r="K53" s="17"/>
    </row>
  </sheetData>
  <mergeCells count="4">
    <mergeCell ref="J1:K1"/>
    <mergeCell ref="H1:I1"/>
    <mergeCell ref="F1:G1"/>
    <mergeCell ref="D1:E1"/>
  </mergeCells>
  <printOptions horizontalCentered="1" verticalCentered="1"/>
  <pageMargins left="0.34" right="0.54" top="0.79" bottom="0.3937007874015748" header="0.82" footer="0.2755905511811024"/>
  <pageSetup fitToHeight="2" fitToWidth="1" horizontalDpi="360" verticalDpi="360" orientation="landscape" paperSize="9" scale="96" r:id="rId1"/>
  <headerFooter alignWithMargins="0">
    <oddHeader>&amp;L&amp;"Arial,Bold"&amp;14LITTLETON SAILING CLUB
&amp;"Arial,Regular"&amp;12COMET OPEN MEETING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2006-10-01T17:57:16Z</cp:lastPrinted>
  <dcterms:created xsi:type="dcterms:W3CDTF">2003-03-17T16:53:02Z</dcterms:created>
  <dcterms:modified xsi:type="dcterms:W3CDTF">2006-10-01T17:57:25Z</dcterms:modified>
  <cp:category/>
  <cp:version/>
  <cp:contentType/>
  <cp:contentStatus/>
</cp:coreProperties>
</file>